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2" windowWidth="20736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5" i="1"/>
  <c r="A25"/>
  <c r="L24"/>
  <c r="J24"/>
  <c r="I24"/>
  <c r="H24"/>
  <c r="G24"/>
  <c r="F24"/>
  <c r="B15"/>
  <c r="A15"/>
  <c r="L14"/>
  <c r="L25" s="1"/>
  <c r="J14"/>
  <c r="J25" s="1"/>
  <c r="I14"/>
  <c r="I25" s="1"/>
  <c r="H14"/>
  <c r="H25" s="1"/>
  <c r="G14"/>
  <c r="G25" s="1"/>
  <c r="F14"/>
  <c r="F25" l="1"/>
</calcChain>
</file>

<file path=xl/sharedStrings.xml><?xml version="1.0" encoding="utf-8"?>
<sst xmlns="http://schemas.openxmlformats.org/spreadsheetml/2006/main" count="45" uniqueCount="44">
  <si>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</si>
  <si>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</si>
  <si>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</si>
  <si>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</si>
  <si>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</si>
  <si>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</si>
  <si>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</si>
  <si>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</si>
  <si>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</si>
  <si>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</si>
  <si>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</si>
  <si>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</si>
  <si>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</si>
  <si>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</si>
  <si>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</si>
  <si>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</si>
  <si>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</si>
  <si>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</si>
  <si>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</si>
  <si>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</si>
  <si>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</si>
  <si>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</si>
  <si>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</si>
  <si>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</si>
  <si>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</si>
  <si>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</si>
  <si>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</si>
  <si>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</si>
  <si>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</si>
  <si>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</si>
  <si>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</si>
  <si>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</si>
  <si>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</si>
  <si>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</si>
  <si>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</si>
  <si>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</si>
  <si>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</si>
  <si>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</si>
  <si>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 витаминизированный</t>
  </si>
  <si>
    <t>Хлеб "Умница"</t>
  </si>
  <si>
    <t>Масло сливочное</t>
  </si>
  <si>
    <t>кондитерское изделие</t>
  </si>
  <si>
    <t>Плов из отварной птицы</t>
  </si>
  <si>
    <t>Овощи натуральные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</si>
</sst>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Q14" sqref="Q14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5"/>
      <c r="D1" s="46"/>
      <c r="E1" s="46"/>
      <c r="F1" s="12" t="s">
        <v>15</v>
      </c>
      <c r="G1" s="2" t="s">
        <v>16</v>
      </c>
      <c r="H1" s="47"/>
      <c r="I1" s="47"/>
      <c r="J1" s="47"/>
      <c r="K1" s="47"/>
    </row>
    <row r="2" spans="1:12" ht="17.399999999999999">
      <c r="A2" s="29" t="s">
        <v>5</v>
      </c>
      <c r="C2" s="2"/>
      <c r="G2" s="2" t="s">
        <v>17</v>
      </c>
      <c r="H2" s="47"/>
      <c r="I2" s="47"/>
      <c r="J2" s="47"/>
      <c r="K2" s="47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13</v>
      </c>
      <c r="I3" s="42">
        <v>3</v>
      </c>
      <c r="J3" s="43">
        <v>2025</v>
      </c>
      <c r="K3" s="44"/>
    </row>
    <row r="4" spans="1:12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>
      <c r="A6" s="18">
        <v>2</v>
      </c>
      <c r="B6" s="19">
        <v>4</v>
      </c>
      <c r="C6" s="20" t="s">
        <v>19</v>
      </c>
      <c r="D6" s="5" t="s">
        <v>20</v>
      </c>
      <c r="E6" s="33" t="s">
        <v>42</v>
      </c>
      <c r="F6" s="34">
        <v>180</v>
      </c>
      <c r="G6" s="34">
        <v>16</v>
      </c>
      <c r="H6" s="34">
        <v>14.78</v>
      </c>
      <c r="I6" s="34">
        <v>26.76</v>
      </c>
      <c r="J6" s="34">
        <v>304</v>
      </c>
      <c r="K6" s="35">
        <v>211</v>
      </c>
      <c r="L6" s="34">
        <v>33.65</v>
      </c>
    </row>
    <row r="7" spans="1:12" ht="14.4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4.4">
      <c r="A8" s="21"/>
      <c r="B8" s="14"/>
      <c r="C8" s="11"/>
      <c r="D8" s="7" t="s">
        <v>21</v>
      </c>
      <c r="E8" s="36" t="s">
        <v>38</v>
      </c>
      <c r="F8" s="37">
        <v>200</v>
      </c>
      <c r="G8" s="37">
        <v>0.12</v>
      </c>
      <c r="H8" s="37">
        <v>0</v>
      </c>
      <c r="I8" s="37">
        <v>12.04</v>
      </c>
      <c r="J8" s="37">
        <v>48.64</v>
      </c>
      <c r="K8" s="38">
        <v>300</v>
      </c>
      <c r="L8" s="37">
        <v>1.85</v>
      </c>
    </row>
    <row r="9" spans="1:12" ht="14.4">
      <c r="A9" s="21"/>
      <c r="B9" s="14"/>
      <c r="C9" s="11"/>
      <c r="D9" s="7" t="s">
        <v>22</v>
      </c>
      <c r="E9" s="36" t="s">
        <v>39</v>
      </c>
      <c r="F9" s="37">
        <v>30</v>
      </c>
      <c r="G9" s="37">
        <v>2.38</v>
      </c>
      <c r="H9" s="37">
        <v>0.3</v>
      </c>
      <c r="I9" s="37">
        <v>14.5</v>
      </c>
      <c r="J9" s="37">
        <v>93.33</v>
      </c>
      <c r="K9" s="38"/>
      <c r="L9" s="37">
        <v>2.13</v>
      </c>
    </row>
    <row r="10" spans="1:12" ht="14.4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4.4">
      <c r="A11" s="21"/>
      <c r="B11" s="14"/>
      <c r="C11" s="11"/>
      <c r="D11" s="6"/>
      <c r="E11" s="36" t="s">
        <v>43</v>
      </c>
      <c r="F11" s="37">
        <v>20</v>
      </c>
      <c r="G11" s="37">
        <v>0.16</v>
      </c>
      <c r="H11" s="37">
        <v>0.04</v>
      </c>
      <c r="I11" s="37">
        <v>0.92</v>
      </c>
      <c r="J11" s="37">
        <v>2.8</v>
      </c>
      <c r="K11" s="38">
        <v>246</v>
      </c>
      <c r="L11" s="37">
        <v>4.97</v>
      </c>
    </row>
    <row r="12" spans="1:12" ht="14.4">
      <c r="A12" s="21"/>
      <c r="B12" s="14"/>
      <c r="C12" s="11"/>
      <c r="D12" s="6"/>
      <c r="E12" s="36" t="s">
        <v>40</v>
      </c>
      <c r="F12" s="37">
        <v>8</v>
      </c>
      <c r="G12" s="37">
        <v>0.06</v>
      </c>
      <c r="H12" s="37">
        <v>5.8</v>
      </c>
      <c r="I12" s="37">
        <v>0.1</v>
      </c>
      <c r="J12" s="37">
        <v>52.8</v>
      </c>
      <c r="K12" s="38">
        <v>6</v>
      </c>
      <c r="L12" s="37">
        <v>7.68</v>
      </c>
    </row>
    <row r="13" spans="1:12" ht="14.4">
      <c r="A13" s="21"/>
      <c r="B13" s="14"/>
      <c r="C13" s="11"/>
      <c r="D13" s="6"/>
      <c r="E13" s="36" t="s">
        <v>41</v>
      </c>
      <c r="F13" s="37">
        <v>40</v>
      </c>
      <c r="G13" s="37">
        <v>1.35</v>
      </c>
      <c r="H13" s="37">
        <v>6.04</v>
      </c>
      <c r="I13" s="37">
        <v>26.59</v>
      </c>
      <c r="J13" s="37">
        <v>161.25</v>
      </c>
      <c r="K13" s="38"/>
      <c r="L13" s="37">
        <v>10.27</v>
      </c>
    </row>
    <row r="14" spans="1:12" ht="14.4">
      <c r="A14" s="22"/>
      <c r="B14" s="15"/>
      <c r="C14" s="8"/>
      <c r="D14" s="16" t="s">
        <v>32</v>
      </c>
      <c r="E14" s="9"/>
      <c r="F14" s="17">
        <f>SUM(F6:F13)</f>
        <v>478</v>
      </c>
      <c r="G14" s="17">
        <f t="shared" ref="G14:J14" si="0">SUM(G6:G13)</f>
        <v>20.07</v>
      </c>
      <c r="H14" s="17">
        <f t="shared" si="0"/>
        <v>26.959999999999997</v>
      </c>
      <c r="I14" s="17">
        <f t="shared" si="0"/>
        <v>80.91</v>
      </c>
      <c r="J14" s="17">
        <f t="shared" si="0"/>
        <v>662.81999999999994</v>
      </c>
      <c r="K14" s="23"/>
      <c r="L14" s="17">
        <f t="shared" ref="L14" si="1">SUM(L6:L13)</f>
        <v>60.55</v>
      </c>
    </row>
    <row r="15" spans="1:12" ht="14.4">
      <c r="A15" s="24">
        <f>A6</f>
        <v>2</v>
      </c>
      <c r="B15" s="13">
        <f>B6</f>
        <v>4</v>
      </c>
      <c r="C15" s="10" t="s">
        <v>24</v>
      </c>
      <c r="D15" s="7" t="s">
        <v>25</v>
      </c>
      <c r="E15" s="36"/>
      <c r="F15" s="37"/>
      <c r="G15" s="37"/>
      <c r="H15" s="37"/>
      <c r="I15" s="37"/>
      <c r="J15" s="37"/>
      <c r="K15" s="38"/>
      <c r="L15" s="37"/>
    </row>
    <row r="16" spans="1:12" ht="14.4">
      <c r="A16" s="21"/>
      <c r="B16" s="14"/>
      <c r="C16" s="11"/>
      <c r="D16" s="7" t="s">
        <v>26</v>
      </c>
      <c r="E16" s="36"/>
      <c r="F16" s="37"/>
      <c r="G16" s="37"/>
      <c r="H16" s="37"/>
      <c r="I16" s="37"/>
      <c r="J16" s="37"/>
      <c r="K16" s="38"/>
      <c r="L16" s="37"/>
    </row>
    <row r="17" spans="1:12" ht="14.4">
      <c r="A17" s="21"/>
      <c r="B17" s="14"/>
      <c r="C17" s="11"/>
      <c r="D17" s="7" t="s">
        <v>27</v>
      </c>
      <c r="E17" s="36"/>
      <c r="F17" s="37"/>
      <c r="G17" s="37"/>
      <c r="H17" s="37"/>
      <c r="I17" s="37"/>
      <c r="J17" s="37"/>
      <c r="K17" s="38"/>
      <c r="L17" s="37"/>
    </row>
    <row r="18" spans="1:12" ht="14.4">
      <c r="A18" s="21"/>
      <c r="B18" s="14"/>
      <c r="C18" s="11"/>
      <c r="D18" s="7" t="s">
        <v>28</v>
      </c>
      <c r="E18" s="36"/>
      <c r="F18" s="37"/>
      <c r="G18" s="37"/>
      <c r="H18" s="37"/>
      <c r="I18" s="37"/>
      <c r="J18" s="37"/>
      <c r="K18" s="38"/>
      <c r="L18" s="37"/>
    </row>
    <row r="19" spans="1:12" ht="14.4">
      <c r="A19" s="21"/>
      <c r="B19" s="14"/>
      <c r="C19" s="11"/>
      <c r="D19" s="7" t="s">
        <v>29</v>
      </c>
      <c r="E19" s="36"/>
      <c r="F19" s="37"/>
      <c r="G19" s="37"/>
      <c r="H19" s="37"/>
      <c r="I19" s="37"/>
      <c r="J19" s="37"/>
      <c r="K19" s="38"/>
      <c r="L19" s="37"/>
    </row>
    <row r="20" spans="1:12" ht="14.4">
      <c r="A20" s="21"/>
      <c r="B20" s="14"/>
      <c r="C20" s="11"/>
      <c r="D20" s="7" t="s">
        <v>30</v>
      </c>
      <c r="E20" s="36"/>
      <c r="F20" s="37"/>
      <c r="G20" s="37"/>
      <c r="H20" s="37"/>
      <c r="I20" s="37"/>
      <c r="J20" s="37"/>
      <c r="K20" s="38"/>
      <c r="L20" s="37"/>
    </row>
    <row r="21" spans="1:12" ht="14.4">
      <c r="A21" s="21"/>
      <c r="B21" s="14"/>
      <c r="C21" s="11"/>
      <c r="D21" s="7" t="s">
        <v>31</v>
      </c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1"/>
      <c r="B23" s="14"/>
      <c r="C23" s="11"/>
      <c r="D23" s="6"/>
      <c r="E23" s="36"/>
      <c r="F23" s="37"/>
      <c r="G23" s="37"/>
      <c r="H23" s="37"/>
      <c r="I23" s="37"/>
      <c r="J23" s="37"/>
      <c r="K23" s="38"/>
      <c r="L23" s="37"/>
    </row>
    <row r="24" spans="1:12" ht="14.4">
      <c r="A24" s="22"/>
      <c r="B24" s="15"/>
      <c r="C24" s="8"/>
      <c r="D24" s="16" t="s">
        <v>32</v>
      </c>
      <c r="E24" s="9"/>
      <c r="F24" s="17">
        <f>SUM(F15:F23)</f>
        <v>0</v>
      </c>
      <c r="G24" s="17">
        <f t="shared" ref="G24:J24" si="2">SUM(G15:G23)</f>
        <v>0</v>
      </c>
      <c r="H24" s="17">
        <f t="shared" si="2"/>
        <v>0</v>
      </c>
      <c r="I24" s="17">
        <f t="shared" si="2"/>
        <v>0</v>
      </c>
      <c r="J24" s="17">
        <f t="shared" si="2"/>
        <v>0</v>
      </c>
      <c r="K24" s="23"/>
      <c r="L24" s="17">
        <f t="shared" ref="L24" si="3">SUM(L15:L23)</f>
        <v>0</v>
      </c>
    </row>
    <row r="25" spans="1:12" ht="15" thickBot="1">
      <c r="A25" s="25">
        <f>A6</f>
        <v>2</v>
      </c>
      <c r="B25" s="26">
        <f>B6</f>
        <v>4</v>
      </c>
      <c r="C25" s="48" t="s">
        <v>4</v>
      </c>
      <c r="D25" s="49"/>
      <c r="E25" s="27"/>
      <c r="F25" s="28">
        <f>F14+F24</f>
        <v>478</v>
      </c>
      <c r="G25" s="28">
        <f t="shared" ref="G25" si="4">G14+G24</f>
        <v>20.07</v>
      </c>
      <c r="H25" s="28">
        <f t="shared" ref="H25" si="5">H14+H24</f>
        <v>26.959999999999997</v>
      </c>
      <c r="I25" s="28">
        <f t="shared" ref="I25" si="6">I14+I24</f>
        <v>80.91</v>
      </c>
      <c r="J25" s="28">
        <f t="shared" ref="J25:L25" si="7">J14+J24</f>
        <v>662.81999999999994</v>
      </c>
      <c r="K25" s="28"/>
      <c r="L25" s="28">
        <f t="shared" si="7"/>
        <v>60.55</v>
      </c>
    </row>
  </sheetData>
  <mergeCells count="4">
    <mergeCell ref="C25:D25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User-sch3NOV</cp:lastModifiedBy>
  <dcterms:created xsi:type="dcterms:W3CDTF">2022-05-16T14:23:56Z</dcterms:created>
  <dcterms:modified xsi:type="dcterms:W3CDTF">2025-03-12T11:19:39Z</dcterms:modified>
</cp:coreProperties>
</file>